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5440" windowHeight="12585"/>
  </bookViews>
  <sheets>
    <sheet name="Namen" sheetId="1" r:id="rId1"/>
  </sheets>
  <calcPr calcId="125725"/>
</workbook>
</file>

<file path=xl/calcChain.xml><?xml version="1.0" encoding="utf-8"?>
<calcChain xmlns="http://schemas.openxmlformats.org/spreadsheetml/2006/main">
  <c r="F62" i="1"/>
  <c r="F59"/>
  <c r="F54"/>
  <c r="F65"/>
  <c r="F19"/>
  <c r="F49"/>
  <c r="F44"/>
  <c r="F39"/>
  <c r="F34"/>
  <c r="F29"/>
  <c r="F24"/>
  <c r="F14"/>
  <c r="F67" l="1"/>
</calcChain>
</file>

<file path=xl/sharedStrings.xml><?xml version="1.0" encoding="utf-8"?>
<sst xmlns="http://schemas.openxmlformats.org/spreadsheetml/2006/main" count="90" uniqueCount="36">
  <si>
    <t>Artikelnr.</t>
  </si>
  <si>
    <t>Omschrijving</t>
  </si>
  <si>
    <t>Maat</t>
  </si>
  <si>
    <t>Aantal</t>
  </si>
  <si>
    <t>5/XL</t>
  </si>
  <si>
    <t>4/L</t>
  </si>
  <si>
    <t>3/M</t>
  </si>
  <si>
    <t>2/S</t>
  </si>
  <si>
    <t>6/XXL</t>
  </si>
  <si>
    <t>Prijs</t>
  </si>
  <si>
    <t>Totaalprijs</t>
  </si>
  <si>
    <t>Shirt korte mouw Prof</t>
  </si>
  <si>
    <t>Link</t>
  </si>
  <si>
    <t>Klik hier</t>
  </si>
  <si>
    <t>Shirt lange mouw Isolation Prof</t>
  </si>
  <si>
    <t>Shirt lange mouw Tempest Prof</t>
  </si>
  <si>
    <t>Winterjack New Pixel Prof</t>
  </si>
  <si>
    <t>Zomerbody Prof</t>
  </si>
  <si>
    <t>Koersbroek Race Proven Sirio</t>
  </si>
  <si>
    <t>Koersbroek lang Race Proven Tempest</t>
  </si>
  <si>
    <t>All Mountain short</t>
  </si>
  <si>
    <t>Totaal prijs</t>
  </si>
  <si>
    <t>Bestellijst teamkleding PaxX Global Cycling Nederland</t>
  </si>
  <si>
    <t>Naam:</t>
  </si>
  <si>
    <t>Adres:</t>
  </si>
  <si>
    <t>E-mail:</t>
  </si>
  <si>
    <t>Het totaalbedrag van de bestelling overmaken naar NL50 TRIO 0777 834669 Triodos bank, t.n.v. PaxX Global Cycling Nederland te Barneveld.</t>
  </si>
  <si>
    <t>Klik hier voor de maattabel Bioracer</t>
  </si>
  <si>
    <t>Verstuur deze bestellijst naar: voorzitter@paxxglobalcycling.nl</t>
  </si>
  <si>
    <t>Shirt korte mouw Prof Tempest</t>
  </si>
  <si>
    <t>?</t>
  </si>
  <si>
    <t>one size</t>
  </si>
  <si>
    <t>nnb</t>
  </si>
  <si>
    <r>
      <t>Beenstukken</t>
    </r>
    <r>
      <rPr>
        <b/>
        <sz val="10"/>
        <color theme="1"/>
        <rFont val="Arial"/>
        <family val="2"/>
      </rPr>
      <t>(alleen bij voldoende totaalvolume)</t>
    </r>
  </si>
  <si>
    <r>
      <t>Armstukken</t>
    </r>
    <r>
      <rPr>
        <b/>
        <sz val="10"/>
        <color theme="1"/>
        <rFont val="Arial"/>
        <family val="2"/>
      </rPr>
      <t>(alleen bij voldoende totaalvolume)</t>
    </r>
  </si>
  <si>
    <r>
      <t>Koerspetje</t>
    </r>
    <r>
      <rPr>
        <b/>
        <sz val="10"/>
        <color theme="1"/>
        <rFont val="Arial"/>
        <family val="2"/>
      </rPr>
      <t>(alleen bij voldoende totaalvolume)</t>
    </r>
  </si>
</sst>
</file>

<file path=xl/styles.xml><?xml version="1.0" encoding="utf-8"?>
<styleSheet xmlns="http://schemas.openxmlformats.org/spreadsheetml/2006/main">
  <numFmts count="2">
    <numFmt numFmtId="164" formatCode="&quot;€&quot;\ #,##0"/>
    <numFmt numFmtId="165" formatCode="&quot;€&quot;\ #,##0.00"/>
  </numFmts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6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7" xfId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7" xfId="1" applyBorder="1" applyAlignment="1" applyProtection="1">
      <alignment horizontal="center" vertical="center"/>
    </xf>
    <xf numFmtId="0" fontId="2" fillId="0" borderId="9" xfId="1" applyBorder="1" applyAlignment="1" applyProtection="1">
      <alignment horizontal="center" vertical="center"/>
    </xf>
    <xf numFmtId="0" fontId="2" fillId="0" borderId="13" xfId="1" applyBorder="1" applyAlignment="1" applyProtection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 vertical="center"/>
    </xf>
    <xf numFmtId="0" fontId="2" fillId="0" borderId="14" xfId="1" applyBorder="1" applyAlignment="1" applyProtection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26" xfId="1" applyBorder="1" applyAlignment="1" applyProtection="1">
      <alignment horizontal="left"/>
    </xf>
    <xf numFmtId="0" fontId="2" fillId="0" borderId="1" xfId="1" applyBorder="1" applyAlignment="1" applyProtection="1">
      <alignment horizontal="left"/>
    </xf>
    <xf numFmtId="0" fontId="2" fillId="0" borderId="9" xfId="1" applyBorder="1" applyAlignment="1" applyProtection="1">
      <alignment horizontal="lef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1" applyBorder="1" applyAlignment="1" applyProtection="1">
      <alignment horizontal="center" vertical="center"/>
    </xf>
    <xf numFmtId="0" fontId="2" fillId="0" borderId="16" xfId="1" applyBorder="1" applyAlignment="1" applyProtection="1">
      <alignment horizontal="center" vertical="center"/>
    </xf>
    <xf numFmtId="0" fontId="2" fillId="0" borderId="17" xfId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0" borderId="0" xfId="0" applyNumberFormat="1"/>
    <xf numFmtId="4" fontId="0" fillId="2" borderId="20" xfId="0" applyNumberForma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ioracer.nl/nl/teamkleding/maattabel-fietskleding-bioracer" TargetMode="External"/><Relationship Id="rId3" Type="http://schemas.openxmlformats.org/officeDocument/2006/relationships/hyperlink" Target="http://www.bioracer.nl/nl/collection/4348/jersey-ls-prof-tempest-bodyfit" TargetMode="External"/><Relationship Id="rId7" Type="http://schemas.openxmlformats.org/officeDocument/2006/relationships/hyperlink" Target="http://www.bioracer.nl/nl/collection/3599/enduro-short-subli-plus" TargetMode="External"/><Relationship Id="rId2" Type="http://schemas.openxmlformats.org/officeDocument/2006/relationships/hyperlink" Target="http://www.bioracer.nl/nl/collection/195/jersey-ls-prof-isolation" TargetMode="External"/><Relationship Id="rId1" Type="http://schemas.openxmlformats.org/officeDocument/2006/relationships/hyperlink" Target="http://www.bioracer.nl/nl/collection/188/jersey-ss-prof-bodyfit" TargetMode="External"/><Relationship Id="rId6" Type="http://schemas.openxmlformats.org/officeDocument/2006/relationships/hyperlink" Target="http://www.bioracer.nl/nl/collection/3988/bibtight-race-proven-2-0-tempest-no-pixel" TargetMode="External"/><Relationship Id="rId5" Type="http://schemas.openxmlformats.org/officeDocument/2006/relationships/hyperlink" Target="http://www.bioracer.nl/nl/collection/4343/body-gamex-prof-netz-ope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ioracer.nl/nl/collection/1478/jacket-prof-winter-new-pixel" TargetMode="External"/><Relationship Id="rId9" Type="http://schemas.openxmlformats.org/officeDocument/2006/relationships/hyperlink" Target="http://www.bioracer.nl/nl/teamkleding/4350/jersey-ss-prof-tempest-bodyfit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sqref="A1:G2"/>
    </sheetView>
  </sheetViews>
  <sheetFormatPr defaultRowHeight="12.75"/>
  <cols>
    <col min="2" max="2" width="34" bestFit="1" customWidth="1"/>
    <col min="3" max="3" width="10.7109375" style="1" bestFit="1" customWidth="1"/>
    <col min="4" max="4" width="6.85546875" style="1" bestFit="1" customWidth="1"/>
    <col min="5" max="5" width="5.85546875" bestFit="1" customWidth="1"/>
    <col min="6" max="6" width="10.7109375" bestFit="1" customWidth="1"/>
    <col min="7" max="7" width="15.5703125" customWidth="1"/>
  </cols>
  <sheetData>
    <row r="1" spans="1:9" ht="16.5" customHeight="1">
      <c r="A1" s="52" t="s">
        <v>22</v>
      </c>
      <c r="B1" s="53"/>
      <c r="C1" s="53"/>
      <c r="D1" s="53"/>
      <c r="E1" s="53"/>
      <c r="F1" s="53"/>
      <c r="G1" s="54"/>
    </row>
    <row r="2" spans="1:9">
      <c r="A2" s="55"/>
      <c r="B2" s="56"/>
      <c r="C2" s="56"/>
      <c r="D2" s="56"/>
      <c r="E2" s="56"/>
      <c r="F2" s="56"/>
      <c r="G2" s="57"/>
    </row>
    <row r="3" spans="1:9">
      <c r="A3" s="14" t="s">
        <v>23</v>
      </c>
      <c r="B3" s="48"/>
      <c r="C3" s="48"/>
      <c r="D3" s="48"/>
      <c r="E3" s="48"/>
      <c r="F3" s="48"/>
      <c r="G3" s="49"/>
    </row>
    <row r="4" spans="1:9">
      <c r="A4" s="14" t="s">
        <v>24</v>
      </c>
      <c r="B4" s="48"/>
      <c r="C4" s="48"/>
      <c r="D4" s="48"/>
      <c r="E4" s="48"/>
      <c r="F4" s="48"/>
      <c r="G4" s="49"/>
    </row>
    <row r="5" spans="1:9">
      <c r="A5" s="14" t="s">
        <v>25</v>
      </c>
      <c r="B5" s="48"/>
      <c r="C5" s="48"/>
      <c r="D5" s="48"/>
      <c r="E5" s="48"/>
      <c r="F5" s="48"/>
      <c r="G5" s="49"/>
    </row>
    <row r="6" spans="1:9">
      <c r="A6" s="58" t="s">
        <v>26</v>
      </c>
      <c r="B6" s="59"/>
      <c r="C6" s="59"/>
      <c r="D6" s="59"/>
      <c r="E6" s="59"/>
      <c r="F6" s="59"/>
      <c r="G6" s="60"/>
    </row>
    <row r="7" spans="1:9">
      <c r="A7" s="58"/>
      <c r="B7" s="59"/>
      <c r="C7" s="59"/>
      <c r="D7" s="59"/>
      <c r="E7" s="59"/>
      <c r="F7" s="59"/>
      <c r="G7" s="60"/>
    </row>
    <row r="8" spans="1:9">
      <c r="A8" s="21"/>
      <c r="B8" s="22"/>
      <c r="C8" s="22"/>
      <c r="D8" s="22"/>
      <c r="E8" s="22"/>
      <c r="F8" s="22"/>
      <c r="G8" s="23"/>
    </row>
    <row r="9" spans="1:9">
      <c r="A9" s="58" t="s">
        <v>28</v>
      </c>
      <c r="B9" s="59"/>
      <c r="C9" s="59"/>
      <c r="D9" s="59"/>
      <c r="E9" s="59"/>
      <c r="F9" s="59"/>
      <c r="G9" s="60"/>
    </row>
    <row r="10" spans="1:9">
      <c r="A10" s="15"/>
      <c r="B10" s="2"/>
      <c r="C10" s="5"/>
      <c r="D10" s="5"/>
      <c r="E10" s="2"/>
      <c r="F10" s="2"/>
      <c r="G10" s="16"/>
    </row>
    <row r="11" spans="1:9">
      <c r="A11" s="61" t="s">
        <v>27</v>
      </c>
      <c r="B11" s="62"/>
      <c r="C11" s="62"/>
      <c r="D11" s="62"/>
      <c r="E11" s="62"/>
      <c r="F11" s="62"/>
      <c r="G11" s="63"/>
    </row>
    <row r="12" spans="1:9" ht="13.5" thickBot="1">
      <c r="A12" s="17"/>
      <c r="B12" s="18"/>
      <c r="C12" s="19"/>
      <c r="D12" s="19"/>
      <c r="E12" s="18"/>
      <c r="F12" s="18"/>
      <c r="G12" s="20"/>
    </row>
    <row r="13" spans="1:9" ht="13.5" thickBot="1">
      <c r="A13" s="10" t="s">
        <v>0</v>
      </c>
      <c r="B13" s="11" t="s">
        <v>1</v>
      </c>
      <c r="C13" s="11" t="s">
        <v>2</v>
      </c>
      <c r="D13" s="11" t="s">
        <v>3</v>
      </c>
      <c r="E13" s="12" t="s">
        <v>9</v>
      </c>
      <c r="F13" s="12" t="s">
        <v>10</v>
      </c>
      <c r="G13" s="13" t="s">
        <v>12</v>
      </c>
    </row>
    <row r="14" spans="1:9">
      <c r="A14" s="64">
        <v>51340</v>
      </c>
      <c r="B14" s="67" t="s">
        <v>11</v>
      </c>
      <c r="C14" s="7" t="s">
        <v>7</v>
      </c>
      <c r="D14" s="29"/>
      <c r="E14" s="40">
        <v>35</v>
      </c>
      <c r="F14" s="76">
        <f>SUM(D14*E14)+(D15*E14)+(D16*E14)+(D17*E14)+(D18*E14)</f>
        <v>0</v>
      </c>
      <c r="G14" s="43" t="s">
        <v>13</v>
      </c>
      <c r="I14" s="6">
        <v>1</v>
      </c>
    </row>
    <row r="15" spans="1:9">
      <c r="A15" s="65"/>
      <c r="B15" s="68"/>
      <c r="C15" s="4" t="s">
        <v>6</v>
      </c>
      <c r="D15" s="30"/>
      <c r="E15" s="41"/>
      <c r="F15" s="77"/>
      <c r="G15" s="44"/>
      <c r="I15" s="6">
        <v>2</v>
      </c>
    </row>
    <row r="16" spans="1:9">
      <c r="A16" s="65"/>
      <c r="B16" s="68"/>
      <c r="C16" s="4" t="s">
        <v>5</v>
      </c>
      <c r="D16" s="30"/>
      <c r="E16" s="41"/>
      <c r="F16" s="77"/>
      <c r="G16" s="44"/>
      <c r="I16" s="6">
        <v>3</v>
      </c>
    </row>
    <row r="17" spans="1:9">
      <c r="A17" s="65"/>
      <c r="B17" s="68"/>
      <c r="C17" s="4" t="s">
        <v>4</v>
      </c>
      <c r="D17" s="30"/>
      <c r="E17" s="41"/>
      <c r="F17" s="77"/>
      <c r="G17" s="44"/>
      <c r="I17" s="6">
        <v>4</v>
      </c>
    </row>
    <row r="18" spans="1:9" ht="13.5" thickBot="1">
      <c r="A18" s="66"/>
      <c r="B18" s="69"/>
      <c r="C18" s="8" t="s">
        <v>8</v>
      </c>
      <c r="D18" s="31"/>
      <c r="E18" s="42"/>
      <c r="F18" s="78"/>
      <c r="G18" s="45"/>
      <c r="I18" s="6">
        <v>5</v>
      </c>
    </row>
    <row r="19" spans="1:9">
      <c r="A19" s="64">
        <v>51369</v>
      </c>
      <c r="B19" s="67" t="s">
        <v>29</v>
      </c>
      <c r="C19" s="7" t="s">
        <v>7</v>
      </c>
      <c r="D19" s="29"/>
      <c r="E19" s="40">
        <v>55</v>
      </c>
      <c r="F19" s="76">
        <f>SUM(D19*E19)+(D20*E19)+(D21*E19)+(D22*E19)+(D23*E19)</f>
        <v>0</v>
      </c>
      <c r="G19" s="43" t="s">
        <v>13</v>
      </c>
      <c r="I19" s="6">
        <v>1</v>
      </c>
    </row>
    <row r="20" spans="1:9">
      <c r="A20" s="65"/>
      <c r="B20" s="68"/>
      <c r="C20" s="4" t="s">
        <v>6</v>
      </c>
      <c r="D20" s="30"/>
      <c r="E20" s="41"/>
      <c r="F20" s="77"/>
      <c r="G20" s="44"/>
      <c r="I20" s="6">
        <v>2</v>
      </c>
    </row>
    <row r="21" spans="1:9">
      <c r="A21" s="65"/>
      <c r="B21" s="68"/>
      <c r="C21" s="4" t="s">
        <v>5</v>
      </c>
      <c r="D21" s="30"/>
      <c r="E21" s="41"/>
      <c r="F21" s="77"/>
      <c r="G21" s="44"/>
      <c r="I21" s="6">
        <v>3</v>
      </c>
    </row>
    <row r="22" spans="1:9">
      <c r="A22" s="65"/>
      <c r="B22" s="68"/>
      <c r="C22" s="4" t="s">
        <v>4</v>
      </c>
      <c r="D22" s="30"/>
      <c r="E22" s="41"/>
      <c r="F22" s="77"/>
      <c r="G22" s="44"/>
      <c r="I22" s="6">
        <v>4</v>
      </c>
    </row>
    <row r="23" spans="1:9" ht="13.5" thickBot="1">
      <c r="A23" s="66"/>
      <c r="B23" s="69"/>
      <c r="C23" s="8" t="s">
        <v>8</v>
      </c>
      <c r="D23" s="31"/>
      <c r="E23" s="42"/>
      <c r="F23" s="78"/>
      <c r="G23" s="45"/>
      <c r="I23" s="6">
        <v>5</v>
      </c>
    </row>
    <row r="24" spans="1:9">
      <c r="A24" s="64">
        <v>51428</v>
      </c>
      <c r="B24" s="67" t="s">
        <v>14</v>
      </c>
      <c r="C24" s="7" t="s">
        <v>7</v>
      </c>
      <c r="D24" s="29"/>
      <c r="E24" s="40">
        <v>39</v>
      </c>
      <c r="F24" s="76">
        <f>SUM(D24*E24)+(D25*E24)+(D26*E24)+(D27*E24)+(D28*E24)</f>
        <v>0</v>
      </c>
      <c r="G24" s="43" t="s">
        <v>13</v>
      </c>
      <c r="I24" s="6">
        <v>1</v>
      </c>
    </row>
    <row r="25" spans="1:9">
      <c r="A25" s="65"/>
      <c r="B25" s="68"/>
      <c r="C25" s="4" t="s">
        <v>6</v>
      </c>
      <c r="D25" s="30"/>
      <c r="E25" s="41"/>
      <c r="F25" s="77"/>
      <c r="G25" s="44"/>
      <c r="I25" s="6">
        <v>2</v>
      </c>
    </row>
    <row r="26" spans="1:9">
      <c r="A26" s="65"/>
      <c r="B26" s="68"/>
      <c r="C26" s="4" t="s">
        <v>5</v>
      </c>
      <c r="D26" s="30"/>
      <c r="E26" s="41"/>
      <c r="F26" s="77"/>
      <c r="G26" s="44"/>
      <c r="I26" s="6">
        <v>3</v>
      </c>
    </row>
    <row r="27" spans="1:9">
      <c r="A27" s="65"/>
      <c r="B27" s="68"/>
      <c r="C27" s="4" t="s">
        <v>4</v>
      </c>
      <c r="D27" s="30"/>
      <c r="E27" s="41"/>
      <c r="F27" s="77"/>
      <c r="G27" s="44"/>
      <c r="I27" s="6">
        <v>4</v>
      </c>
    </row>
    <row r="28" spans="1:9" ht="13.5" thickBot="1">
      <c r="A28" s="66"/>
      <c r="B28" s="69"/>
      <c r="C28" s="8" t="s">
        <v>8</v>
      </c>
      <c r="D28" s="31"/>
      <c r="E28" s="42"/>
      <c r="F28" s="78"/>
      <c r="G28" s="45"/>
      <c r="I28" s="6">
        <v>5</v>
      </c>
    </row>
    <row r="29" spans="1:9">
      <c r="A29" s="64">
        <v>51368</v>
      </c>
      <c r="B29" s="67" t="s">
        <v>15</v>
      </c>
      <c r="C29" s="7" t="s">
        <v>7</v>
      </c>
      <c r="D29" s="29"/>
      <c r="E29" s="40">
        <v>57</v>
      </c>
      <c r="F29" s="76">
        <f>SUM(D29*E29)+(D30*E29)+(D31*E29)+(D32*E29)+(D33*E29)</f>
        <v>0</v>
      </c>
      <c r="G29" s="43" t="s">
        <v>13</v>
      </c>
      <c r="I29" s="6">
        <v>1</v>
      </c>
    </row>
    <row r="30" spans="1:9">
      <c r="A30" s="65"/>
      <c r="B30" s="68"/>
      <c r="C30" s="4" t="s">
        <v>6</v>
      </c>
      <c r="D30" s="30"/>
      <c r="E30" s="41"/>
      <c r="F30" s="77"/>
      <c r="G30" s="44"/>
      <c r="I30" s="6">
        <v>2</v>
      </c>
    </row>
    <row r="31" spans="1:9">
      <c r="A31" s="65"/>
      <c r="B31" s="68"/>
      <c r="C31" s="4" t="s">
        <v>5</v>
      </c>
      <c r="D31" s="30"/>
      <c r="E31" s="41"/>
      <c r="F31" s="77"/>
      <c r="G31" s="44"/>
      <c r="I31" s="6">
        <v>3</v>
      </c>
    </row>
    <row r="32" spans="1:9">
      <c r="A32" s="65"/>
      <c r="B32" s="68"/>
      <c r="C32" s="4" t="s">
        <v>4</v>
      </c>
      <c r="D32" s="30"/>
      <c r="E32" s="41"/>
      <c r="F32" s="77"/>
      <c r="G32" s="44"/>
      <c r="I32" s="6">
        <v>4</v>
      </c>
    </row>
    <row r="33" spans="1:9" ht="13.5" thickBot="1">
      <c r="A33" s="66"/>
      <c r="B33" s="69"/>
      <c r="C33" s="8" t="s">
        <v>8</v>
      </c>
      <c r="D33" s="31"/>
      <c r="E33" s="42"/>
      <c r="F33" s="78"/>
      <c r="G33" s="45"/>
      <c r="I33" s="6">
        <v>5</v>
      </c>
    </row>
    <row r="34" spans="1:9">
      <c r="A34" s="64">
        <v>56443</v>
      </c>
      <c r="B34" s="67" t="s">
        <v>16</v>
      </c>
      <c r="C34" s="7" t="s">
        <v>7</v>
      </c>
      <c r="D34" s="29"/>
      <c r="E34" s="40">
        <v>99</v>
      </c>
      <c r="F34" s="76">
        <f>SUM(D34*E34)+(D35*E34)+(D36*E34)+(D37*E34)+(D38*E34)</f>
        <v>0</v>
      </c>
      <c r="G34" s="43" t="s">
        <v>13</v>
      </c>
      <c r="I34" s="6">
        <v>1</v>
      </c>
    </row>
    <row r="35" spans="1:9">
      <c r="A35" s="65"/>
      <c r="B35" s="68"/>
      <c r="C35" s="4" t="s">
        <v>6</v>
      </c>
      <c r="D35" s="30"/>
      <c r="E35" s="41"/>
      <c r="F35" s="77"/>
      <c r="G35" s="44"/>
      <c r="I35" s="6">
        <v>2</v>
      </c>
    </row>
    <row r="36" spans="1:9">
      <c r="A36" s="65"/>
      <c r="B36" s="68"/>
      <c r="C36" s="4" t="s">
        <v>5</v>
      </c>
      <c r="D36" s="30"/>
      <c r="E36" s="41"/>
      <c r="F36" s="77"/>
      <c r="G36" s="44"/>
      <c r="I36" s="6">
        <v>3</v>
      </c>
    </row>
    <row r="37" spans="1:9">
      <c r="A37" s="65"/>
      <c r="B37" s="68"/>
      <c r="C37" s="4" t="s">
        <v>4</v>
      </c>
      <c r="D37" s="30"/>
      <c r="E37" s="41"/>
      <c r="F37" s="77"/>
      <c r="G37" s="44"/>
      <c r="I37" s="6">
        <v>4</v>
      </c>
    </row>
    <row r="38" spans="1:9" ht="13.5" thickBot="1">
      <c r="A38" s="66"/>
      <c r="B38" s="69"/>
      <c r="C38" s="8" t="s">
        <v>8</v>
      </c>
      <c r="D38" s="31"/>
      <c r="E38" s="42"/>
      <c r="F38" s="78"/>
      <c r="G38" s="45"/>
      <c r="I38" s="6">
        <v>5</v>
      </c>
    </row>
    <row r="39" spans="1:9">
      <c r="A39" s="64">
        <v>51925</v>
      </c>
      <c r="B39" s="67" t="s">
        <v>17</v>
      </c>
      <c r="C39" s="7" t="s">
        <v>7</v>
      </c>
      <c r="D39" s="29"/>
      <c r="E39" s="40">
        <v>49</v>
      </c>
      <c r="F39" s="76">
        <f>SUM(D39*E39)+(D40*E39)+(D41*E39)+(D42*E39)+(D43*E39)</f>
        <v>0</v>
      </c>
      <c r="G39" s="43" t="s">
        <v>13</v>
      </c>
      <c r="I39" s="6">
        <v>1</v>
      </c>
    </row>
    <row r="40" spans="1:9">
      <c r="A40" s="65"/>
      <c r="B40" s="68"/>
      <c r="C40" s="4" t="s">
        <v>6</v>
      </c>
      <c r="D40" s="30"/>
      <c r="E40" s="41"/>
      <c r="F40" s="77"/>
      <c r="G40" s="44"/>
      <c r="I40" s="6">
        <v>2</v>
      </c>
    </row>
    <row r="41" spans="1:9">
      <c r="A41" s="65"/>
      <c r="B41" s="68"/>
      <c r="C41" s="4" t="s">
        <v>5</v>
      </c>
      <c r="D41" s="30"/>
      <c r="E41" s="41"/>
      <c r="F41" s="77"/>
      <c r="G41" s="44"/>
      <c r="I41" s="6">
        <v>3</v>
      </c>
    </row>
    <row r="42" spans="1:9">
      <c r="A42" s="65"/>
      <c r="B42" s="68"/>
      <c r="C42" s="4" t="s">
        <v>4</v>
      </c>
      <c r="D42" s="30"/>
      <c r="E42" s="41"/>
      <c r="F42" s="77"/>
      <c r="G42" s="44"/>
      <c r="I42" s="6">
        <v>4</v>
      </c>
    </row>
    <row r="43" spans="1:9" ht="13.5" thickBot="1">
      <c r="A43" s="65"/>
      <c r="B43" s="68"/>
      <c r="C43" s="9" t="s">
        <v>8</v>
      </c>
      <c r="D43" s="32"/>
      <c r="E43" s="50"/>
      <c r="F43" s="79"/>
      <c r="G43" s="51"/>
      <c r="I43" s="6">
        <v>5</v>
      </c>
    </row>
    <row r="44" spans="1:9">
      <c r="A44" s="64">
        <v>52151</v>
      </c>
      <c r="B44" s="67" t="s">
        <v>18</v>
      </c>
      <c r="C44" s="7" t="s">
        <v>7</v>
      </c>
      <c r="D44" s="29"/>
      <c r="E44" s="40">
        <v>45</v>
      </c>
      <c r="F44" s="76">
        <f>SUM(D44*E44)+(D45*E44)+(D46*E44)+(D47*E44)+(D48*E44)</f>
        <v>0</v>
      </c>
      <c r="G44" s="73"/>
      <c r="I44" s="6">
        <v>1</v>
      </c>
    </row>
    <row r="45" spans="1:9">
      <c r="A45" s="65"/>
      <c r="B45" s="68"/>
      <c r="C45" s="4" t="s">
        <v>6</v>
      </c>
      <c r="D45" s="30"/>
      <c r="E45" s="41"/>
      <c r="F45" s="77"/>
      <c r="G45" s="74"/>
      <c r="I45" s="6">
        <v>2</v>
      </c>
    </row>
    <row r="46" spans="1:9">
      <c r="A46" s="65"/>
      <c r="B46" s="68"/>
      <c r="C46" s="4" t="s">
        <v>5</v>
      </c>
      <c r="D46" s="30"/>
      <c r="E46" s="41"/>
      <c r="F46" s="77"/>
      <c r="G46" s="74"/>
      <c r="I46" s="6">
        <v>3</v>
      </c>
    </row>
    <row r="47" spans="1:9">
      <c r="A47" s="65"/>
      <c r="B47" s="68"/>
      <c r="C47" s="4" t="s">
        <v>4</v>
      </c>
      <c r="D47" s="30"/>
      <c r="E47" s="41"/>
      <c r="F47" s="77"/>
      <c r="G47" s="74"/>
      <c r="I47" s="6">
        <v>4</v>
      </c>
    </row>
    <row r="48" spans="1:9" ht="13.5" thickBot="1">
      <c r="A48" s="66"/>
      <c r="B48" s="69"/>
      <c r="C48" s="8" t="s">
        <v>8</v>
      </c>
      <c r="D48" s="31"/>
      <c r="E48" s="42"/>
      <c r="F48" s="78"/>
      <c r="G48" s="75"/>
      <c r="I48" s="6">
        <v>5</v>
      </c>
    </row>
    <row r="49" spans="1:9">
      <c r="A49" s="64">
        <v>53547</v>
      </c>
      <c r="B49" s="67" t="s">
        <v>19</v>
      </c>
      <c r="C49" s="7" t="s">
        <v>7</v>
      </c>
      <c r="D49" s="29"/>
      <c r="E49" s="40">
        <v>75</v>
      </c>
      <c r="F49" s="76">
        <f>SUM(D49*E49)+(D50*E49)+(D51*E49)+(D52*E49)+(D53*E49)</f>
        <v>0</v>
      </c>
      <c r="G49" s="70" t="s">
        <v>13</v>
      </c>
      <c r="I49" s="6">
        <v>1</v>
      </c>
    </row>
    <row r="50" spans="1:9">
      <c r="A50" s="65"/>
      <c r="B50" s="68"/>
      <c r="C50" s="4" t="s">
        <v>6</v>
      </c>
      <c r="D50" s="30"/>
      <c r="E50" s="41"/>
      <c r="F50" s="77"/>
      <c r="G50" s="71"/>
      <c r="I50" s="6">
        <v>2</v>
      </c>
    </row>
    <row r="51" spans="1:9">
      <c r="A51" s="65"/>
      <c r="B51" s="68"/>
      <c r="C51" s="4" t="s">
        <v>5</v>
      </c>
      <c r="D51" s="30"/>
      <c r="E51" s="41"/>
      <c r="F51" s="77"/>
      <c r="G51" s="71"/>
      <c r="I51" s="6">
        <v>3</v>
      </c>
    </row>
    <row r="52" spans="1:9">
      <c r="A52" s="65"/>
      <c r="B52" s="68"/>
      <c r="C52" s="4" t="s">
        <v>4</v>
      </c>
      <c r="D52" s="30"/>
      <c r="E52" s="41"/>
      <c r="F52" s="77"/>
      <c r="G52" s="71"/>
      <c r="I52" s="6">
        <v>4</v>
      </c>
    </row>
    <row r="53" spans="1:9" ht="13.5" thickBot="1">
      <c r="A53" s="66"/>
      <c r="B53" s="69"/>
      <c r="C53" s="8" t="s">
        <v>8</v>
      </c>
      <c r="D53" s="31"/>
      <c r="E53" s="42"/>
      <c r="F53" s="78"/>
      <c r="G53" s="72"/>
      <c r="I53" s="6">
        <v>5</v>
      </c>
    </row>
    <row r="54" spans="1:9">
      <c r="A54" s="64">
        <v>50701</v>
      </c>
      <c r="B54" s="67" t="s">
        <v>20</v>
      </c>
      <c r="C54" s="7" t="s">
        <v>7</v>
      </c>
      <c r="D54" s="29"/>
      <c r="E54" s="40">
        <v>49</v>
      </c>
      <c r="F54" s="76">
        <f>SUM(D54*E54)+(D55*E54)+(D56*E54)+(D57*E54)+(D58*E54)</f>
        <v>0</v>
      </c>
      <c r="G54" s="70" t="s">
        <v>13</v>
      </c>
      <c r="I54" s="6">
        <v>1</v>
      </c>
    </row>
    <row r="55" spans="1:9">
      <c r="A55" s="65"/>
      <c r="B55" s="68"/>
      <c r="C55" s="4" t="s">
        <v>6</v>
      </c>
      <c r="D55" s="30"/>
      <c r="E55" s="41"/>
      <c r="F55" s="77"/>
      <c r="G55" s="71"/>
      <c r="I55" s="6">
        <v>2</v>
      </c>
    </row>
    <row r="56" spans="1:9">
      <c r="A56" s="65"/>
      <c r="B56" s="68"/>
      <c r="C56" s="4" t="s">
        <v>5</v>
      </c>
      <c r="D56" s="30"/>
      <c r="E56" s="41"/>
      <c r="F56" s="77"/>
      <c r="G56" s="71"/>
      <c r="I56" s="6">
        <v>3</v>
      </c>
    </row>
    <row r="57" spans="1:9">
      <c r="A57" s="65"/>
      <c r="B57" s="68"/>
      <c r="C57" s="4" t="s">
        <v>4</v>
      </c>
      <c r="D57" s="30"/>
      <c r="E57" s="41"/>
      <c r="F57" s="77"/>
      <c r="G57" s="71"/>
      <c r="I57" s="6">
        <v>4</v>
      </c>
    </row>
    <row r="58" spans="1:9" ht="13.5" thickBot="1">
      <c r="A58" s="65"/>
      <c r="B58" s="68"/>
      <c r="C58" s="9" t="s">
        <v>8</v>
      </c>
      <c r="D58" s="32"/>
      <c r="E58" s="50"/>
      <c r="F58" s="79"/>
      <c r="G58" s="71"/>
      <c r="I58" s="6">
        <v>5</v>
      </c>
    </row>
    <row r="59" spans="1:9">
      <c r="A59" s="34" t="s">
        <v>32</v>
      </c>
      <c r="B59" s="37" t="s">
        <v>33</v>
      </c>
      <c r="C59" s="7" t="s">
        <v>6</v>
      </c>
      <c r="D59" s="29"/>
      <c r="E59" s="40">
        <v>25</v>
      </c>
      <c r="F59" s="76">
        <f>SUM(D59*E59)+(D60*E59)+(D61*E59)</f>
        <v>0</v>
      </c>
      <c r="G59" s="43"/>
      <c r="I59" s="6">
        <v>2</v>
      </c>
    </row>
    <row r="60" spans="1:9">
      <c r="A60" s="35"/>
      <c r="B60" s="38"/>
      <c r="C60" s="4" t="s">
        <v>5</v>
      </c>
      <c r="D60" s="30"/>
      <c r="E60" s="41"/>
      <c r="F60" s="77"/>
      <c r="G60" s="44"/>
      <c r="I60" s="6">
        <v>3</v>
      </c>
    </row>
    <row r="61" spans="1:9" ht="13.5" thickBot="1">
      <c r="A61" s="36"/>
      <c r="B61" s="39"/>
      <c r="C61" s="8" t="s">
        <v>4</v>
      </c>
      <c r="D61" s="31"/>
      <c r="E61" s="42"/>
      <c r="F61" s="78"/>
      <c r="G61" s="45"/>
      <c r="I61" s="6">
        <v>4</v>
      </c>
    </row>
    <row r="62" spans="1:9">
      <c r="A62" s="34" t="s">
        <v>32</v>
      </c>
      <c r="B62" s="37" t="s">
        <v>34</v>
      </c>
      <c r="C62" s="7" t="s">
        <v>6</v>
      </c>
      <c r="D62" s="29"/>
      <c r="E62" s="40">
        <v>20</v>
      </c>
      <c r="F62" s="76">
        <f>SUM(D62*E62)+(D63*E62)+(D64*E62)</f>
        <v>0</v>
      </c>
      <c r="G62" s="43"/>
      <c r="I62" s="6">
        <v>2</v>
      </c>
    </row>
    <row r="63" spans="1:9">
      <c r="A63" s="35"/>
      <c r="B63" s="38"/>
      <c r="C63" s="4" t="s">
        <v>5</v>
      </c>
      <c r="D63" s="30"/>
      <c r="E63" s="41"/>
      <c r="F63" s="77"/>
      <c r="G63" s="44"/>
      <c r="I63" s="6">
        <v>3</v>
      </c>
    </row>
    <row r="64" spans="1:9" ht="13.5" thickBot="1">
      <c r="A64" s="36"/>
      <c r="B64" s="39"/>
      <c r="C64" s="8" t="s">
        <v>4</v>
      </c>
      <c r="D64" s="31"/>
      <c r="E64" s="42"/>
      <c r="F64" s="78"/>
      <c r="G64" s="45"/>
      <c r="I64" s="6">
        <v>4</v>
      </c>
    </row>
    <row r="65" spans="1:9" ht="26.25" thickBot="1">
      <c r="A65" s="24" t="s">
        <v>30</v>
      </c>
      <c r="B65" s="27" t="s">
        <v>35</v>
      </c>
      <c r="C65" s="25" t="s">
        <v>31</v>
      </c>
      <c r="D65" s="33"/>
      <c r="E65" s="28">
        <v>7.5</v>
      </c>
      <c r="F65" s="80">
        <f>D65*E65</f>
        <v>0</v>
      </c>
      <c r="G65" s="26"/>
      <c r="I65" s="6"/>
    </row>
    <row r="66" spans="1:9" ht="13.5" thickBot="1">
      <c r="F66" s="81"/>
    </row>
    <row r="67" spans="1:9" ht="38.25" customHeight="1" thickBot="1">
      <c r="C67" s="46" t="s">
        <v>21</v>
      </c>
      <c r="D67" s="47"/>
      <c r="E67" s="47"/>
      <c r="F67" s="82">
        <f>SUM(F14:F65)</f>
        <v>0</v>
      </c>
    </row>
    <row r="74" spans="1:9">
      <c r="C74" s="3"/>
    </row>
  </sheetData>
  <sheetProtection password="898A" sheet="1" objects="1" scenarios="1"/>
  <mergeCells count="63">
    <mergeCell ref="A29:A33"/>
    <mergeCell ref="B29:B33"/>
    <mergeCell ref="A39:A43"/>
    <mergeCell ref="B39:B43"/>
    <mergeCell ref="A49:A53"/>
    <mergeCell ref="B49:B53"/>
    <mergeCell ref="A34:A38"/>
    <mergeCell ref="B34:B38"/>
    <mergeCell ref="A24:A28"/>
    <mergeCell ref="B24:B28"/>
    <mergeCell ref="E24:E28"/>
    <mergeCell ref="F24:F28"/>
    <mergeCell ref="G24:G28"/>
    <mergeCell ref="A44:A48"/>
    <mergeCell ref="B44:B48"/>
    <mergeCell ref="E44:E48"/>
    <mergeCell ref="F44:F48"/>
    <mergeCell ref="G44:G48"/>
    <mergeCell ref="A59:A61"/>
    <mergeCell ref="B59:B61"/>
    <mergeCell ref="E49:E53"/>
    <mergeCell ref="F49:F53"/>
    <mergeCell ref="G49:G53"/>
    <mergeCell ref="A54:A58"/>
    <mergeCell ref="B54:B58"/>
    <mergeCell ref="E54:E58"/>
    <mergeCell ref="F54:F58"/>
    <mergeCell ref="G54:G58"/>
    <mergeCell ref="E59:E61"/>
    <mergeCell ref="F59:F61"/>
    <mergeCell ref="G59:G61"/>
    <mergeCell ref="A1:G2"/>
    <mergeCell ref="A6:G7"/>
    <mergeCell ref="A11:G11"/>
    <mergeCell ref="A9:G9"/>
    <mergeCell ref="A19:A23"/>
    <mergeCell ref="B19:B23"/>
    <mergeCell ref="E19:E23"/>
    <mergeCell ref="F19:F23"/>
    <mergeCell ref="G19:G23"/>
    <mergeCell ref="E14:E18"/>
    <mergeCell ref="F14:F18"/>
    <mergeCell ref="G14:G18"/>
    <mergeCell ref="A14:A18"/>
    <mergeCell ref="B14:B18"/>
    <mergeCell ref="C67:E67"/>
    <mergeCell ref="B3:G3"/>
    <mergeCell ref="B4:G4"/>
    <mergeCell ref="B5:G5"/>
    <mergeCell ref="E39:E43"/>
    <mergeCell ref="F39:F43"/>
    <mergeCell ref="G39:G43"/>
    <mergeCell ref="E29:E33"/>
    <mergeCell ref="F29:F33"/>
    <mergeCell ref="G29:G33"/>
    <mergeCell ref="E34:E38"/>
    <mergeCell ref="F34:F38"/>
    <mergeCell ref="G34:G38"/>
    <mergeCell ref="A62:A64"/>
    <mergeCell ref="B62:B64"/>
    <mergeCell ref="E62:E64"/>
    <mergeCell ref="F62:F64"/>
    <mergeCell ref="G62:G64"/>
  </mergeCells>
  <dataValidations count="1">
    <dataValidation type="list" allowBlank="1" showInputMessage="1" showErrorMessage="1" sqref="D14:D65">
      <formula1>$I$14:$I$18</formula1>
    </dataValidation>
  </dataValidations>
  <hyperlinks>
    <hyperlink ref="G14:G18" r:id="rId1" display="Klik hier"/>
    <hyperlink ref="G24:G28" r:id="rId2" display="Klik hier"/>
    <hyperlink ref="G29:G33" r:id="rId3" display="Klik hier"/>
    <hyperlink ref="G34:G38" r:id="rId4" display="Klik hier"/>
    <hyperlink ref="G39:G43" r:id="rId5" display="Klik hier"/>
    <hyperlink ref="G49:G53" r:id="rId6" display="Klik hier"/>
    <hyperlink ref="G54:G58" r:id="rId7" display="Klik hier"/>
    <hyperlink ref="A11" r:id="rId8"/>
    <hyperlink ref="G19:G23" r:id="rId9" display="Klik hier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Namen</vt:lpstr>
    </vt:vector>
  </TitlesOfParts>
  <Company>Strukton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hhuizer1</dc:creator>
  <cp:lastModifiedBy>Herbert</cp:lastModifiedBy>
  <dcterms:created xsi:type="dcterms:W3CDTF">2014-04-22T05:46:33Z</dcterms:created>
  <dcterms:modified xsi:type="dcterms:W3CDTF">2017-11-24T16:15:21Z</dcterms:modified>
</cp:coreProperties>
</file>